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<sst xmlns="http://schemas.openxmlformats.org/spreadsheetml/2006/main" count="34" uniqueCount="19">
  <si>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</si>
  <si>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</si>
  <si>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</si>
  <si>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</si>
  <si>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</si>
  <si>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</si>
  <si>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</si>
  <si>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</si>
  <si>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</si>
  <si>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</si>
  <si>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</si>
  <si>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</si>
  <si>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</si>
  <si>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</si>
  <si>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</si>
  <si>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Αύγουστος</t>
  </si>
  <si>
    <t>ΣΕΠΤΕΜΒΡΙΟ ΤΟΥ 2018, 2019 και 2020 και μηνιαία μεταβολή</t>
  </si>
  <si>
    <t>Σεπτέμβριος</t>
  </si>
  <si>
    <t>Αύγουστος - Σεπτέμβριος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</si>
</sst>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Σεπτέμβριο για τα χρόνια 2018-2020 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2" t="s">
        <v>13</v>
      </c>
      <c r="E4" s="72"/>
      <c r="F4" s="59" t="s">
        <v>17</v>
      </c>
      <c r="G4" s="72" t="s">
        <v>14</v>
      </c>
      <c r="H4" s="72"/>
      <c r="I4" s="5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8363</v>
      </c>
      <c r="C6" s="34">
        <v>6840</v>
      </c>
      <c r="D6" s="65">
        <f aca="true" t="shared" si="0" ref="D6:D11">C6-B6</f>
        <v>-1523</v>
      </c>
      <c r="E6" s="66">
        <f aca="true" t="shared" si="1" ref="E6:E11">D6/B6</f>
        <v>-0.1821116824106182</v>
      </c>
      <c r="F6" s="69">
        <v>8952</v>
      </c>
      <c r="G6" s="65">
        <f aca="true" t="shared" si="2" ref="G6:G11">F6-C6</f>
        <v>2112</v>
      </c>
      <c r="H6" s="67">
        <f aca="true" t="shared" si="3" ref="H6:H11">G6/C6</f>
        <v>0.3087719298245614</v>
      </c>
      <c r="I6" s="69">
        <v>9937</v>
      </c>
      <c r="J6" s="41">
        <f>F6-I6</f>
        <v>-985</v>
      </c>
      <c r="K6" s="2"/>
      <c r="L6" s="56" t="s">
        <v>1</v>
      </c>
      <c r="M6" s="34">
        <f aca="true" t="shared" si="4" ref="M6:N10">B6</f>
        <v>8363</v>
      </c>
      <c r="N6" s="34">
        <f t="shared" si="4"/>
        <v>6840</v>
      </c>
      <c r="O6" s="34">
        <f aca="true" t="shared" si="5" ref="O6:O11">F6</f>
        <v>8952</v>
      </c>
      <c r="S6" s="32"/>
      <c r="T6" s="47"/>
    </row>
    <row r="7" spans="1:20" ht="15.75">
      <c r="A7" s="68" t="s">
        <v>10</v>
      </c>
      <c r="B7" s="34">
        <v>546</v>
      </c>
      <c r="C7" s="34">
        <v>529</v>
      </c>
      <c r="D7" s="65">
        <f t="shared" si="0"/>
        <v>-17</v>
      </c>
      <c r="E7" s="66">
        <f t="shared" si="1"/>
        <v>-0.031135531135531136</v>
      </c>
      <c r="F7" s="69">
        <v>5093</v>
      </c>
      <c r="G7" s="65">
        <f t="shared" si="2"/>
        <v>4564</v>
      </c>
      <c r="H7" s="67">
        <f t="shared" si="3"/>
        <v>8.627599243856332</v>
      </c>
      <c r="I7" s="69">
        <v>5694</v>
      </c>
      <c r="J7" s="41">
        <f aca="true" t="shared" si="6" ref="J6:J11">F7-I7</f>
        <v>-601</v>
      </c>
      <c r="K7" s="2"/>
      <c r="L7" s="56" t="s">
        <v>10</v>
      </c>
      <c r="M7" s="34">
        <f t="shared" si="4"/>
        <v>546</v>
      </c>
      <c r="N7" s="34">
        <f t="shared" si="4"/>
        <v>529</v>
      </c>
      <c r="O7" s="34">
        <f t="shared" si="5"/>
        <v>5093</v>
      </c>
      <c r="S7" s="32"/>
      <c r="T7" s="48"/>
    </row>
    <row r="8" spans="1:20" ht="15.75">
      <c r="A8" s="68" t="s">
        <v>9</v>
      </c>
      <c r="B8" s="34">
        <v>3462</v>
      </c>
      <c r="C8" s="34">
        <v>2762</v>
      </c>
      <c r="D8" s="65">
        <f t="shared" si="0"/>
        <v>-700</v>
      </c>
      <c r="E8" s="66">
        <f t="shared" si="1"/>
        <v>-0.2021952628538417</v>
      </c>
      <c r="F8" s="69">
        <v>5276</v>
      </c>
      <c r="G8" s="65">
        <f t="shared" si="2"/>
        <v>2514</v>
      </c>
      <c r="H8" s="67">
        <f t="shared" si="3"/>
        <v>0.9102099927588704</v>
      </c>
      <c r="I8" s="69">
        <v>5640</v>
      </c>
      <c r="J8" s="41">
        <f t="shared" si="6"/>
        <v>-364</v>
      </c>
      <c r="K8" s="2"/>
      <c r="L8" s="56" t="s">
        <v>9</v>
      </c>
      <c r="M8" s="34">
        <f>B8</f>
        <v>3462</v>
      </c>
      <c r="N8" s="34">
        <f t="shared" si="4"/>
        <v>2762</v>
      </c>
      <c r="O8" s="34">
        <f t="shared" si="5"/>
        <v>5276</v>
      </c>
      <c r="S8" s="32"/>
      <c r="T8" s="48"/>
    </row>
    <row r="9" spans="1:20" ht="15.75">
      <c r="A9" s="64" t="s">
        <v>2</v>
      </c>
      <c r="B9" s="34">
        <v>6638</v>
      </c>
      <c r="C9" s="34">
        <v>5139</v>
      </c>
      <c r="D9" s="65">
        <f t="shared" si="0"/>
        <v>-1499</v>
      </c>
      <c r="E9" s="66">
        <f t="shared" si="1"/>
        <v>-0.22582103043085267</v>
      </c>
      <c r="F9" s="69">
        <v>7475</v>
      </c>
      <c r="G9" s="65">
        <f t="shared" si="2"/>
        <v>2336</v>
      </c>
      <c r="H9" s="67">
        <f t="shared" si="3"/>
        <v>0.4545631445806577</v>
      </c>
      <c r="I9" s="69">
        <v>8215</v>
      </c>
      <c r="J9" s="41">
        <f t="shared" si="6"/>
        <v>-740</v>
      </c>
      <c r="K9" s="2"/>
      <c r="L9" s="56" t="s">
        <v>2</v>
      </c>
      <c r="M9" s="34">
        <f t="shared" si="4"/>
        <v>6638</v>
      </c>
      <c r="N9" s="34">
        <f t="shared" si="4"/>
        <v>5139</v>
      </c>
      <c r="O9" s="34">
        <f t="shared" si="5"/>
        <v>7475</v>
      </c>
      <c r="S9" s="32"/>
      <c r="T9" s="47"/>
    </row>
    <row r="10" spans="1:20" ht="15.75">
      <c r="A10" s="64" t="s">
        <v>3</v>
      </c>
      <c r="B10" s="34">
        <v>2390</v>
      </c>
      <c r="C10" s="34">
        <v>1697</v>
      </c>
      <c r="D10" s="65">
        <f t="shared" si="0"/>
        <v>-693</v>
      </c>
      <c r="E10" s="66">
        <f t="shared" si="1"/>
        <v>-0.2899581589958159</v>
      </c>
      <c r="F10" s="69">
        <v>3922</v>
      </c>
      <c r="G10" s="65">
        <f t="shared" si="2"/>
        <v>2225</v>
      </c>
      <c r="H10" s="67">
        <f t="shared" si="3"/>
        <v>1.3111373011196228</v>
      </c>
      <c r="I10" s="69">
        <v>4163</v>
      </c>
      <c r="J10" s="41">
        <f t="shared" si="6"/>
        <v>-241</v>
      </c>
      <c r="K10" s="2"/>
      <c r="L10" s="56" t="s">
        <v>3</v>
      </c>
      <c r="M10" s="34">
        <f t="shared" si="4"/>
        <v>2390</v>
      </c>
      <c r="N10" s="34">
        <f t="shared" si="4"/>
        <v>1697</v>
      </c>
      <c r="O10" s="34">
        <f t="shared" si="5"/>
        <v>3922</v>
      </c>
      <c r="S10" s="32"/>
      <c r="T10" s="47"/>
    </row>
    <row r="11" spans="1:20" ht="16.5" thickBot="1">
      <c r="A11" s="42" t="s">
        <v>4</v>
      </c>
      <c r="B11" s="60">
        <f>SUM(B6:B10)</f>
        <v>21399</v>
      </c>
      <c r="C11" s="61">
        <f>SUM(C6:C10)</f>
        <v>16967</v>
      </c>
      <c r="D11" s="61">
        <f t="shared" si="0"/>
        <v>-4432</v>
      </c>
      <c r="E11" s="62">
        <f t="shared" si="1"/>
        <v>-0.2071124818916772</v>
      </c>
      <c r="F11" s="61">
        <f>SUM(F6:F10)</f>
        <v>30718</v>
      </c>
      <c r="G11" s="61">
        <f t="shared" si="2"/>
        <v>13751</v>
      </c>
      <c r="H11" s="62">
        <f t="shared" si="3"/>
        <v>0.8104555902634526</v>
      </c>
      <c r="I11" s="61">
        <f>SUM(I6:I10)</f>
        <v>33649</v>
      </c>
      <c r="J11" s="44">
        <f t="shared" si="6"/>
        <v>-2931</v>
      </c>
      <c r="K11" s="29"/>
      <c r="L11" s="50"/>
      <c r="M11" s="43">
        <f>SUM(M6:M10)</f>
        <v>21399</v>
      </c>
      <c r="N11" s="43">
        <f>SUM(N6:N10)</f>
        <v>16967</v>
      </c>
      <c r="O11" s="34">
        <f t="shared" si="5"/>
        <v>30718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2020-10-02T09:06:08Z</cp:lastPrinted>
  <dcterms:created xsi:type="dcterms:W3CDTF">2003-04-22T11:29:56Z</dcterms:created>
  <dcterms:modified xsi:type="dcterms:W3CDTF">2020-10-02T09:07:51Z</dcterms:modified>
  <cp:category/>
  <cp:version/>
  <cp:contentType/>
  <cp:contentStatus/>
</cp:coreProperties>
</file>